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6608" windowHeight="9432" firstSheet="1" activeTab="1"/>
  </bookViews>
  <sheets>
    <sheet name="Hoja1" sheetId="1" state="hidden" r:id="rId1"/>
    <sheet name="Hoja2" sheetId="2" r:id="rId2"/>
  </sheets>
  <definedNames>
    <definedName name="_xlnm.Print_Area" localSheetId="1">Hoja2!$A$1:$Q$33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2" l="1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6" i="2"/>
  <c r="P15" i="2"/>
  <c r="P14" i="2"/>
  <c r="P13" i="2"/>
  <c r="P12" i="2"/>
  <c r="P11" i="2"/>
  <c r="P10" i="2"/>
  <c r="P9" i="2"/>
  <c r="P8" i="2"/>
  <c r="P7" i="2"/>
  <c r="P6" i="2"/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</calcChain>
</file>

<file path=xl/sharedStrings.xml><?xml version="1.0" encoding="utf-8"?>
<sst xmlns="http://schemas.openxmlformats.org/spreadsheetml/2006/main" count="141" uniqueCount="59">
  <si>
    <t>DCI                "Sala Cuna"</t>
  </si>
  <si>
    <t>DCI       "Gral Belgrano"</t>
  </si>
  <si>
    <t>DCI    "Santa Maria Goretti"</t>
  </si>
  <si>
    <t>DCI    "Santa Micaela"</t>
  </si>
  <si>
    <t>DCI       "San Benito"</t>
  </si>
  <si>
    <t>DCI            25 de Mayo"</t>
  </si>
  <si>
    <t>Centro de Admicion y Derivacion    (CAD)</t>
  </si>
  <si>
    <t>DCI "Instituto Roca"</t>
  </si>
  <si>
    <t xml:space="preserve">  DCI     "San Alberto"</t>
  </si>
  <si>
    <t>Centro de dia "Predio Ferial"</t>
  </si>
  <si>
    <t>unidades</t>
  </si>
  <si>
    <t>total</t>
  </si>
  <si>
    <t>Unidad/ Kgs. para 30/31 dias</t>
  </si>
  <si>
    <t>Almidon de Maiz, tipo maizena de 500gs</t>
  </si>
  <si>
    <t>Caldos en cubitos tipo Knor caja por 12 unidades</t>
  </si>
  <si>
    <t>Mostaza tipo Savora sachet por 500 gs.</t>
  </si>
  <si>
    <t>Mayonesa tipo Hellmann's o Natura sachet por 500gs</t>
  </si>
  <si>
    <t>Ketchup tipo Hellmann's o Natura por 500 gs.</t>
  </si>
  <si>
    <t>Creales Azucarados tipo Granix por 1 Kg.</t>
  </si>
  <si>
    <t>Cereales sin azucar tipo Granix por 1 Kg.</t>
  </si>
  <si>
    <t>Jugo en polvo sobre de 18 gs. caja por 20 unid. Sabor naranja tipo Tang</t>
  </si>
  <si>
    <t>Jugo en polvo sobre de 18 gs. caja por 20 unid. Sabor Manzana tipo Tang</t>
  </si>
  <si>
    <t>Jugo Clight o BC en polvo sobre de 8 gs. Caja por 20 unid.sabor Naranja</t>
  </si>
  <si>
    <t>Harina de Maiz tipo tipo Arcor por 500 gs.</t>
  </si>
  <si>
    <t>Harina leudante tipo Blancaflor por 500 gs.</t>
  </si>
  <si>
    <t>Vinagre de Alcohol tipo Marolio por 1 litro</t>
  </si>
  <si>
    <t>Vinagre de Manzanal tipo Marolio/ Dos Anclas por 1 litro</t>
  </si>
  <si>
    <t>Esencia artificial de vainilla tipo Alicante o  Dos Anclas por 100cc</t>
  </si>
  <si>
    <t>Polvo de Hornear Tipo Royalpor 100gs.</t>
  </si>
  <si>
    <t>Poroto blanco tipo Natura o Rio Grande por 1 Kg-</t>
  </si>
  <si>
    <t>Maiz Pisingallo tipo Marolioo La Española por 400 gs-</t>
  </si>
  <si>
    <t>Maiz Blanco Primera marca tipo Marolio por 1 kg.</t>
  </si>
  <si>
    <t>Galletas de agua Tipo Express o Traviata por 100 gs.</t>
  </si>
  <si>
    <t>Café Instantaneo por 170 gs. Tipo Arlistan o La Virginia</t>
  </si>
  <si>
    <t>Edulcorante tipo Si Diet por 500 ml</t>
  </si>
  <si>
    <t>Garbanzos secos en bolsa por 500 gs.Tipo Marolio</t>
  </si>
  <si>
    <t>Vitina clasica tipo Lucchetti por 250 gs.</t>
  </si>
  <si>
    <t>Fideos municiones por 500 gs. Tipo Matarazzoo Lucchetti</t>
  </si>
  <si>
    <t>Unidades</t>
  </si>
  <si>
    <t>Unidaes</t>
  </si>
  <si>
    <t>DCI "Santa Rita"</t>
  </si>
  <si>
    <t>DCI    "Eva Peron"</t>
  </si>
  <si>
    <t>DCI "Talleres Protegidos"</t>
  </si>
  <si>
    <t>Se aclara que:</t>
  </si>
  <si>
    <t>El item Gaseosa, solicitado por el DCI Roca se tramita por otra via</t>
  </si>
  <si>
    <t>El item Jugos, solicitado por el DCI San Alberto, hace referencia 10 cajas por 20 unidades cada una</t>
  </si>
  <si>
    <t>Item / Institución/noviembre</t>
  </si>
  <si>
    <t xml:space="preserve"> </t>
  </si>
  <si>
    <t>DCI  "San Benito"</t>
  </si>
  <si>
    <t xml:space="preserve">  DCI  "San Alberto"</t>
  </si>
  <si>
    <t>Total Gral. p/30/31 días</t>
  </si>
  <si>
    <t>I</t>
  </si>
  <si>
    <t xml:space="preserve"> Institución/Noviembre</t>
  </si>
  <si>
    <t>Un</t>
  </si>
  <si>
    <t xml:space="preserve">CAD       Ctro de Admis. y Derivac.    </t>
  </si>
  <si>
    <t xml:space="preserve">HOGARES </t>
  </si>
  <si>
    <t>2- El item Jugos, solicitado por el DCI San Alberto, hace referencia 10 cajas por 20 unidades cada una.</t>
  </si>
  <si>
    <t>1- El item Gaseosa, solicitado por el DCI Roca se tramita por otra via.</t>
  </si>
  <si>
    <t>DCI "25 de Mayo"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</si>
</sst>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4"/>
  <sheetViews>
    <sheetView topLeftCell="A28" workbookViewId="0">
      <selection activeCell="A31" sqref="A31:XFD33"/>
    </sheetView>
  </sheetViews>
  <sheetFormatPr baseColWidth="10" defaultColWidth="11.5546875" defaultRowHeight="14.4" x14ac:dyDescent="0.3"/>
  <cols>
    <col min="1" max="1" width="23.44140625" style="2" customWidth="1"/>
    <col min="2" max="2" width="9.6640625" style="2" customWidth="1"/>
    <col min="3" max="4" width="9.6640625" style="13" customWidth="1"/>
    <col min="5" max="5" width="9.6640625" style="17" hidden="1" customWidth="1"/>
    <col min="6" max="6" width="9.6640625" style="21" customWidth="1"/>
    <col min="7" max="11" width="9.6640625" style="13" customWidth="1"/>
    <col min="12" max="12" width="9.6640625" style="24" customWidth="1"/>
    <col min="13" max="14" width="9.6640625" style="13" customWidth="1"/>
    <col min="15" max="16" width="9.6640625" style="2" customWidth="1"/>
    <col min="17" max="16384" width="11.5546875" style="2"/>
  </cols>
  <sheetData>
    <row r="2" spans="1:16" ht="15" customHeight="1" x14ac:dyDescent="0.3">
      <c r="A2" s="51" t="s">
        <v>46</v>
      </c>
      <c r="B2" s="45" t="s">
        <v>0</v>
      </c>
      <c r="C2" s="48" t="s">
        <v>41</v>
      </c>
      <c r="D2" s="48" t="s">
        <v>40</v>
      </c>
      <c r="E2" s="57" t="s">
        <v>1</v>
      </c>
      <c r="F2" s="41" t="s">
        <v>2</v>
      </c>
      <c r="G2" s="48" t="s">
        <v>3</v>
      </c>
      <c r="H2" s="48" t="s">
        <v>4</v>
      </c>
      <c r="I2" s="41" t="s">
        <v>5</v>
      </c>
      <c r="J2" s="54" t="s">
        <v>6</v>
      </c>
      <c r="K2" s="54" t="s">
        <v>7</v>
      </c>
      <c r="L2" s="54" t="s">
        <v>8</v>
      </c>
      <c r="M2" s="48" t="s">
        <v>9</v>
      </c>
      <c r="N2" s="48" t="s">
        <v>42</v>
      </c>
      <c r="O2" s="45" t="s">
        <v>11</v>
      </c>
      <c r="P2" s="45" t="s">
        <v>12</v>
      </c>
    </row>
    <row r="3" spans="1:16" ht="15.75" customHeight="1" x14ac:dyDescent="0.3">
      <c r="A3" s="52"/>
      <c r="B3" s="46"/>
      <c r="C3" s="49"/>
      <c r="D3" s="49"/>
      <c r="E3" s="58"/>
      <c r="F3" s="42"/>
      <c r="G3" s="49"/>
      <c r="H3" s="49"/>
      <c r="I3" s="42"/>
      <c r="J3" s="55"/>
      <c r="K3" s="55"/>
      <c r="L3" s="55"/>
      <c r="M3" s="49"/>
      <c r="N3" s="49"/>
      <c r="O3" s="46"/>
      <c r="P3" s="46"/>
    </row>
    <row r="4" spans="1:16" ht="15.75" customHeight="1" x14ac:dyDescent="0.3">
      <c r="A4" s="52"/>
      <c r="B4" s="46"/>
      <c r="C4" s="49"/>
      <c r="D4" s="49"/>
      <c r="E4" s="58"/>
      <c r="F4" s="42"/>
      <c r="G4" s="49"/>
      <c r="H4" s="49"/>
      <c r="I4" s="42"/>
      <c r="J4" s="55"/>
      <c r="K4" s="55"/>
      <c r="L4" s="55"/>
      <c r="M4" s="49"/>
      <c r="N4" s="49"/>
      <c r="O4" s="46"/>
      <c r="P4" s="46"/>
    </row>
    <row r="5" spans="1:16" ht="30.75" customHeight="1" x14ac:dyDescent="0.3">
      <c r="A5" s="53"/>
      <c r="B5" s="47"/>
      <c r="C5" s="50"/>
      <c r="D5" s="50"/>
      <c r="E5" s="59"/>
      <c r="F5" s="43"/>
      <c r="G5" s="50"/>
      <c r="H5" s="50"/>
      <c r="I5" s="43"/>
      <c r="J5" s="56"/>
      <c r="K5" s="56"/>
      <c r="L5" s="56"/>
      <c r="M5" s="50"/>
      <c r="N5" s="50"/>
      <c r="O5" s="47"/>
      <c r="P5" s="47"/>
    </row>
    <row r="6" spans="1:16" ht="30" customHeight="1" x14ac:dyDescent="0.3">
      <c r="A6" s="8" t="s">
        <v>13</v>
      </c>
      <c r="B6" s="5">
        <v>20</v>
      </c>
      <c r="C6" s="11">
        <v>10</v>
      </c>
      <c r="D6" s="11">
        <v>8</v>
      </c>
      <c r="E6" s="14"/>
      <c r="F6" s="18">
        <v>12</v>
      </c>
      <c r="G6" s="11">
        <v>10</v>
      </c>
      <c r="H6" s="11">
        <v>10</v>
      </c>
      <c r="I6" s="11">
        <v>10</v>
      </c>
      <c r="J6" s="11"/>
      <c r="K6" s="11">
        <v>20</v>
      </c>
      <c r="L6" s="22">
        <v>60</v>
      </c>
      <c r="M6" s="22">
        <v>40</v>
      </c>
      <c r="N6" s="10">
        <v>6</v>
      </c>
      <c r="O6" s="6">
        <f t="shared" ref="O6:O30" si="0">SUM(B6:N6)</f>
        <v>206</v>
      </c>
      <c r="P6" s="6" t="s">
        <v>10</v>
      </c>
    </row>
    <row r="7" spans="1:16" ht="30" customHeight="1" x14ac:dyDescent="0.3">
      <c r="A7" s="9" t="s">
        <v>33</v>
      </c>
      <c r="B7" s="5"/>
      <c r="C7" s="11">
        <v>15</v>
      </c>
      <c r="D7" s="11">
        <v>20</v>
      </c>
      <c r="E7" s="14"/>
      <c r="F7" s="18">
        <v>12</v>
      </c>
      <c r="G7" s="11">
        <v>10</v>
      </c>
      <c r="H7" s="11"/>
      <c r="I7" s="11">
        <v>6</v>
      </c>
      <c r="J7" s="11">
        <v>4</v>
      </c>
      <c r="K7" s="11">
        <v>5</v>
      </c>
      <c r="L7" s="22">
        <v>5</v>
      </c>
      <c r="M7" s="22">
        <v>6</v>
      </c>
      <c r="N7" s="10">
        <v>4</v>
      </c>
      <c r="O7" s="6">
        <f t="shared" si="0"/>
        <v>87</v>
      </c>
      <c r="P7" s="6" t="s">
        <v>38</v>
      </c>
    </row>
    <row r="8" spans="1:16" ht="30" customHeight="1" x14ac:dyDescent="0.3">
      <c r="A8" s="8" t="s">
        <v>14</v>
      </c>
      <c r="B8" s="5">
        <v>15</v>
      </c>
      <c r="C8" s="11">
        <v>15</v>
      </c>
      <c r="D8" s="11">
        <v>4</v>
      </c>
      <c r="E8" s="14"/>
      <c r="F8" s="18">
        <v>20</v>
      </c>
      <c r="G8" s="11">
        <v>10</v>
      </c>
      <c r="H8" s="11">
        <v>12</v>
      </c>
      <c r="I8" s="11">
        <v>5</v>
      </c>
      <c r="J8" s="11"/>
      <c r="K8" s="11">
        <v>20</v>
      </c>
      <c r="L8" s="22">
        <v>60</v>
      </c>
      <c r="M8" s="22">
        <v>12</v>
      </c>
      <c r="N8" s="10">
        <v>3</v>
      </c>
      <c r="O8" s="6">
        <f t="shared" si="0"/>
        <v>176</v>
      </c>
      <c r="P8" s="6" t="s">
        <v>38</v>
      </c>
    </row>
    <row r="9" spans="1:16" ht="30" customHeight="1" x14ac:dyDescent="0.3">
      <c r="A9" s="8" t="s">
        <v>19</v>
      </c>
      <c r="B9" s="5"/>
      <c r="C9" s="11">
        <v>10</v>
      </c>
      <c r="D9" s="11">
        <v>1</v>
      </c>
      <c r="E9" s="14"/>
      <c r="F9" s="18">
        <v>5</v>
      </c>
      <c r="G9" s="11">
        <v>5</v>
      </c>
      <c r="H9" s="11"/>
      <c r="I9" s="11">
        <v>3</v>
      </c>
      <c r="J9" s="11"/>
      <c r="K9" s="11"/>
      <c r="L9" s="22">
        <v>10</v>
      </c>
      <c r="M9" s="22">
        <v>10</v>
      </c>
      <c r="N9" s="10">
        <v>3</v>
      </c>
      <c r="O9" s="6">
        <f t="shared" si="0"/>
        <v>47</v>
      </c>
      <c r="P9" s="6" t="s">
        <v>38</v>
      </c>
    </row>
    <row r="10" spans="1:16" ht="30" customHeight="1" x14ac:dyDescent="0.3">
      <c r="A10" s="8" t="s">
        <v>18</v>
      </c>
      <c r="B10" s="5">
        <v>10</v>
      </c>
      <c r="C10" s="11">
        <v>20</v>
      </c>
      <c r="D10" s="11">
        <v>4</v>
      </c>
      <c r="E10" s="14"/>
      <c r="F10" s="18">
        <v>20</v>
      </c>
      <c r="G10" s="11"/>
      <c r="H10" s="11">
        <v>4</v>
      </c>
      <c r="I10" s="11">
        <v>7</v>
      </c>
      <c r="J10" s="11">
        <v>4</v>
      </c>
      <c r="K10" s="11">
        <v>15</v>
      </c>
      <c r="L10" s="22">
        <v>10</v>
      </c>
      <c r="M10" s="22"/>
      <c r="N10" s="10">
        <v>6</v>
      </c>
      <c r="O10" s="6">
        <f t="shared" si="0"/>
        <v>100</v>
      </c>
      <c r="P10" s="6" t="s">
        <v>38</v>
      </c>
    </row>
    <row r="11" spans="1:16" ht="30" customHeight="1" x14ac:dyDescent="0.3">
      <c r="A11" s="9" t="s">
        <v>34</v>
      </c>
      <c r="B11" s="5"/>
      <c r="C11" s="11">
        <v>5</v>
      </c>
      <c r="D11" s="11">
        <v>2</v>
      </c>
      <c r="E11" s="14"/>
      <c r="F11" s="18">
        <v>6</v>
      </c>
      <c r="G11" s="11">
        <v>2</v>
      </c>
      <c r="H11" s="11"/>
      <c r="I11" s="11">
        <v>5</v>
      </c>
      <c r="J11" s="11">
        <v>4</v>
      </c>
      <c r="K11" s="11"/>
      <c r="L11" s="22">
        <v>15</v>
      </c>
      <c r="M11" s="22">
        <v>6</v>
      </c>
      <c r="N11" s="10">
        <v>8</v>
      </c>
      <c r="O11" s="6">
        <f t="shared" si="0"/>
        <v>53</v>
      </c>
      <c r="P11" s="6" t="s">
        <v>38</v>
      </c>
    </row>
    <row r="12" spans="1:16" ht="30" customHeight="1" x14ac:dyDescent="0.3">
      <c r="A12" s="9" t="s">
        <v>27</v>
      </c>
      <c r="B12" s="5">
        <v>10</v>
      </c>
      <c r="C12" s="11">
        <v>4</v>
      </c>
      <c r="D12" s="11">
        <v>5</v>
      </c>
      <c r="E12" s="14"/>
      <c r="F12" s="18">
        <v>5</v>
      </c>
      <c r="G12" s="11">
        <v>10</v>
      </c>
      <c r="H12" s="11"/>
      <c r="I12" s="11">
        <v>2</v>
      </c>
      <c r="J12" s="11"/>
      <c r="K12" s="11">
        <v>10</v>
      </c>
      <c r="L12" s="22">
        <v>3</v>
      </c>
      <c r="M12" s="22">
        <v>2</v>
      </c>
      <c r="N12" s="10"/>
      <c r="O12" s="6">
        <f t="shared" si="0"/>
        <v>51</v>
      </c>
      <c r="P12" s="6" t="s">
        <v>38</v>
      </c>
    </row>
    <row r="13" spans="1:16" ht="30" customHeight="1" x14ac:dyDescent="0.3">
      <c r="A13" s="9" t="s">
        <v>37</v>
      </c>
      <c r="B13" s="5">
        <v>100</v>
      </c>
      <c r="C13" s="11">
        <v>10</v>
      </c>
      <c r="D13" s="11">
        <v>10</v>
      </c>
      <c r="E13" s="14"/>
      <c r="F13" s="18">
        <v>20</v>
      </c>
      <c r="G13" s="11">
        <v>10</v>
      </c>
      <c r="H13" s="11"/>
      <c r="I13" s="11">
        <v>14</v>
      </c>
      <c r="J13" s="11">
        <v>20</v>
      </c>
      <c r="K13" s="11">
        <v>20</v>
      </c>
      <c r="L13" s="22">
        <v>40</v>
      </c>
      <c r="M13" s="22">
        <v>60</v>
      </c>
      <c r="N13" s="10">
        <v>8</v>
      </c>
      <c r="O13" s="6">
        <f t="shared" si="0"/>
        <v>312</v>
      </c>
      <c r="P13" s="6" t="s">
        <v>38</v>
      </c>
    </row>
    <row r="14" spans="1:16" ht="30" customHeight="1" x14ac:dyDescent="0.3">
      <c r="A14" s="9" t="s">
        <v>32</v>
      </c>
      <c r="B14" s="5">
        <v>150</v>
      </c>
      <c r="C14" s="11">
        <v>5</v>
      </c>
      <c r="D14" s="11">
        <v>20</v>
      </c>
      <c r="E14" s="14"/>
      <c r="F14" s="18">
        <v>30</v>
      </c>
      <c r="G14" s="11">
        <v>50</v>
      </c>
      <c r="H14" s="11">
        <v>60</v>
      </c>
      <c r="I14" s="11">
        <v>50</v>
      </c>
      <c r="J14" s="11">
        <v>50</v>
      </c>
      <c r="K14" s="11">
        <v>30</v>
      </c>
      <c r="L14" s="22">
        <v>12</v>
      </c>
      <c r="M14" s="22">
        <v>300</v>
      </c>
      <c r="N14" s="10"/>
      <c r="O14" s="6">
        <f t="shared" si="0"/>
        <v>757</v>
      </c>
      <c r="P14" s="6" t="s">
        <v>38</v>
      </c>
    </row>
    <row r="15" spans="1:16" ht="30" customHeight="1" x14ac:dyDescent="0.3">
      <c r="A15" s="9" t="s">
        <v>35</v>
      </c>
      <c r="B15" s="5"/>
      <c r="C15" s="11">
        <v>10</v>
      </c>
      <c r="D15" s="11">
        <v>10</v>
      </c>
      <c r="E15" s="14"/>
      <c r="F15" s="18">
        <v>12</v>
      </c>
      <c r="G15" s="11">
        <v>10</v>
      </c>
      <c r="H15" s="11"/>
      <c r="I15" s="11">
        <v>2</v>
      </c>
      <c r="J15" s="11"/>
      <c r="K15" s="11">
        <v>10</v>
      </c>
      <c r="L15" s="22">
        <v>30</v>
      </c>
      <c r="M15" s="22">
        <v>60</v>
      </c>
      <c r="N15" s="10"/>
      <c r="O15" s="6">
        <f t="shared" si="0"/>
        <v>144</v>
      </c>
      <c r="P15" s="6" t="s">
        <v>38</v>
      </c>
    </row>
    <row r="16" spans="1:16" ht="30" customHeight="1" x14ac:dyDescent="0.3">
      <c r="A16" s="8" t="s">
        <v>23</v>
      </c>
      <c r="B16" s="5">
        <v>30</v>
      </c>
      <c r="C16" s="11">
        <v>40</v>
      </c>
      <c r="D16" s="11">
        <v>24</v>
      </c>
      <c r="E16" s="14"/>
      <c r="F16" s="18"/>
      <c r="G16" s="11">
        <v>10</v>
      </c>
      <c r="H16" s="11"/>
      <c r="I16" s="11">
        <v>10</v>
      </c>
      <c r="J16" s="11"/>
      <c r="K16" s="11">
        <v>20</v>
      </c>
      <c r="L16" s="22">
        <v>100</v>
      </c>
      <c r="M16" s="22">
        <v>60</v>
      </c>
      <c r="N16" s="10"/>
      <c r="O16" s="6">
        <f t="shared" si="0"/>
        <v>294</v>
      </c>
      <c r="P16" s="6" t="s">
        <v>38</v>
      </c>
    </row>
    <row r="17" spans="1:16" s="1" customFormat="1" ht="30" customHeight="1" x14ac:dyDescent="0.3">
      <c r="A17" s="7" t="s">
        <v>24</v>
      </c>
      <c r="B17" s="5">
        <v>30</v>
      </c>
      <c r="C17" s="11">
        <v>20</v>
      </c>
      <c r="D17" s="11">
        <v>24</v>
      </c>
      <c r="E17" s="14"/>
      <c r="F17" s="18">
        <v>30</v>
      </c>
      <c r="G17" s="11">
        <v>20</v>
      </c>
      <c r="H17" s="11">
        <v>40</v>
      </c>
      <c r="I17" s="11">
        <v>20</v>
      </c>
      <c r="J17" s="11"/>
      <c r="K17" s="11">
        <v>80</v>
      </c>
      <c r="L17" s="11"/>
      <c r="M17" s="11">
        <v>40</v>
      </c>
      <c r="N17" s="10" t="s">
        <v>47</v>
      </c>
      <c r="O17" s="6">
        <f t="shared" si="0"/>
        <v>304</v>
      </c>
      <c r="P17" s="6" t="s">
        <v>10</v>
      </c>
    </row>
    <row r="18" spans="1:16" s="3" customFormat="1" ht="30" customHeight="1" x14ac:dyDescent="0.3">
      <c r="A18" s="8" t="s">
        <v>22</v>
      </c>
      <c r="B18" s="5">
        <v>30</v>
      </c>
      <c r="C18" s="11">
        <v>15</v>
      </c>
      <c r="D18" s="11">
        <v>2</v>
      </c>
      <c r="E18" s="14"/>
      <c r="F18" s="18">
        <v>5</v>
      </c>
      <c r="G18" s="11">
        <v>5</v>
      </c>
      <c r="H18" s="11">
        <v>3</v>
      </c>
      <c r="I18" s="11">
        <v>3</v>
      </c>
      <c r="J18" s="11">
        <v>4</v>
      </c>
      <c r="K18" s="11"/>
      <c r="L18" s="11">
        <v>10</v>
      </c>
      <c r="M18" s="11">
        <v>30</v>
      </c>
      <c r="N18" s="10"/>
      <c r="O18" s="6">
        <f t="shared" si="0"/>
        <v>107</v>
      </c>
      <c r="P18" s="6" t="s">
        <v>38</v>
      </c>
    </row>
    <row r="19" spans="1:16" ht="30" customHeight="1" x14ac:dyDescent="0.3">
      <c r="A19" s="8" t="s">
        <v>21</v>
      </c>
      <c r="B19" s="6">
        <v>30</v>
      </c>
      <c r="C19" s="10">
        <v>15</v>
      </c>
      <c r="D19" s="10">
        <v>2</v>
      </c>
      <c r="E19" s="15"/>
      <c r="F19" s="19">
        <v>5</v>
      </c>
      <c r="G19" s="10">
        <v>5</v>
      </c>
      <c r="H19" s="10">
        <v>3</v>
      </c>
      <c r="I19" s="10">
        <v>5</v>
      </c>
      <c r="J19" s="10">
        <v>4</v>
      </c>
      <c r="K19" s="10">
        <v>15</v>
      </c>
      <c r="L19" s="10">
        <v>10</v>
      </c>
      <c r="M19" s="10"/>
      <c r="N19" s="10">
        <v>5</v>
      </c>
      <c r="O19" s="6">
        <f t="shared" si="0"/>
        <v>99</v>
      </c>
      <c r="P19" s="6" t="s">
        <v>38</v>
      </c>
    </row>
    <row r="20" spans="1:16" ht="30" customHeight="1" x14ac:dyDescent="0.3">
      <c r="A20" s="8" t="s">
        <v>20</v>
      </c>
      <c r="B20" s="6">
        <v>30</v>
      </c>
      <c r="C20" s="10">
        <v>15</v>
      </c>
      <c r="D20" s="10">
        <v>2</v>
      </c>
      <c r="E20" s="15"/>
      <c r="F20" s="19">
        <v>10</v>
      </c>
      <c r="G20" s="10"/>
      <c r="H20" s="10">
        <v>3</v>
      </c>
      <c r="I20" s="10">
        <v>7</v>
      </c>
      <c r="J20" s="10">
        <v>4</v>
      </c>
      <c r="K20" s="10">
        <v>15</v>
      </c>
      <c r="L20" s="10">
        <v>10</v>
      </c>
      <c r="M20" s="10"/>
      <c r="N20" s="10">
        <v>5</v>
      </c>
      <c r="O20" s="6">
        <f t="shared" si="0"/>
        <v>101</v>
      </c>
      <c r="P20" s="6" t="s">
        <v>38</v>
      </c>
    </row>
    <row r="21" spans="1:16" ht="30" customHeight="1" x14ac:dyDescent="0.3">
      <c r="A21" s="8" t="s">
        <v>17</v>
      </c>
      <c r="B21" s="6"/>
      <c r="C21" s="10">
        <v>10</v>
      </c>
      <c r="D21" s="10">
        <v>2</v>
      </c>
      <c r="E21" s="15"/>
      <c r="F21" s="19">
        <v>10</v>
      </c>
      <c r="G21" s="10">
        <v>2</v>
      </c>
      <c r="H21" s="10"/>
      <c r="I21" s="10">
        <v>5</v>
      </c>
      <c r="J21" s="10">
        <v>2</v>
      </c>
      <c r="K21" s="10">
        <v>40</v>
      </c>
      <c r="L21" s="10">
        <v>2</v>
      </c>
      <c r="M21" s="10"/>
      <c r="N21" s="10">
        <v>4</v>
      </c>
      <c r="O21" s="6">
        <f t="shared" si="0"/>
        <v>77</v>
      </c>
      <c r="P21" s="6" t="s">
        <v>38</v>
      </c>
    </row>
    <row r="22" spans="1:16" ht="30" customHeight="1" x14ac:dyDescent="0.3">
      <c r="A22" s="9" t="s">
        <v>31</v>
      </c>
      <c r="B22" s="6"/>
      <c r="C22" s="10">
        <v>10</v>
      </c>
      <c r="D22" s="10">
        <v>20</v>
      </c>
      <c r="E22" s="15"/>
      <c r="F22" s="19">
        <v>10</v>
      </c>
      <c r="G22" s="10">
        <v>10</v>
      </c>
      <c r="H22" s="10">
        <v>12</v>
      </c>
      <c r="I22" s="10">
        <v>15</v>
      </c>
      <c r="J22" s="10"/>
      <c r="K22" s="10"/>
      <c r="L22" s="10">
        <v>20</v>
      </c>
      <c r="M22" s="10">
        <v>30</v>
      </c>
      <c r="N22" s="10"/>
      <c r="O22" s="6">
        <f t="shared" si="0"/>
        <v>127</v>
      </c>
      <c r="P22" s="6" t="s">
        <v>38</v>
      </c>
    </row>
    <row r="23" spans="1:16" ht="30" customHeight="1" x14ac:dyDescent="0.3">
      <c r="A23" s="9" t="s">
        <v>30</v>
      </c>
      <c r="B23" s="6">
        <v>10</v>
      </c>
      <c r="C23" s="10">
        <v>10</v>
      </c>
      <c r="D23" s="10">
        <v>6</v>
      </c>
      <c r="E23" s="15"/>
      <c r="F23" s="19">
        <v>10</v>
      </c>
      <c r="G23" s="10">
        <v>10</v>
      </c>
      <c r="H23" s="10"/>
      <c r="I23" s="10">
        <v>8</v>
      </c>
      <c r="J23" s="10">
        <v>4</v>
      </c>
      <c r="K23" s="10">
        <v>10</v>
      </c>
      <c r="L23" s="10">
        <v>5</v>
      </c>
      <c r="M23" s="10">
        <v>30</v>
      </c>
      <c r="N23" s="10">
        <v>6</v>
      </c>
      <c r="O23" s="6">
        <f t="shared" si="0"/>
        <v>109</v>
      </c>
      <c r="P23" s="6" t="s">
        <v>38</v>
      </c>
    </row>
    <row r="24" spans="1:16" ht="30" customHeight="1" x14ac:dyDescent="0.3">
      <c r="A24" s="8" t="s">
        <v>16</v>
      </c>
      <c r="B24" s="6">
        <v>10</v>
      </c>
      <c r="C24" s="10">
        <v>12</v>
      </c>
      <c r="D24" s="10">
        <v>12</v>
      </c>
      <c r="E24" s="15"/>
      <c r="F24" s="19">
        <v>20</v>
      </c>
      <c r="G24" s="10">
        <v>4</v>
      </c>
      <c r="H24" s="10"/>
      <c r="I24" s="10">
        <v>7</v>
      </c>
      <c r="J24" s="10">
        <v>2</v>
      </c>
      <c r="K24" s="10">
        <v>80</v>
      </c>
      <c r="L24" s="10">
        <v>6</v>
      </c>
      <c r="M24" s="10"/>
      <c r="N24" s="10">
        <v>4</v>
      </c>
      <c r="O24" s="6">
        <f t="shared" si="0"/>
        <v>157</v>
      </c>
      <c r="P24" s="6" t="s">
        <v>39</v>
      </c>
    </row>
    <row r="25" spans="1:16" ht="30" customHeight="1" x14ac:dyDescent="0.3">
      <c r="A25" s="8" t="s">
        <v>15</v>
      </c>
      <c r="B25" s="6">
        <v>2</v>
      </c>
      <c r="C25" s="10">
        <v>12</v>
      </c>
      <c r="D25" s="10">
        <v>2</v>
      </c>
      <c r="E25" s="15"/>
      <c r="F25" s="19">
        <v>10</v>
      </c>
      <c r="G25" s="10">
        <v>4</v>
      </c>
      <c r="H25" s="10"/>
      <c r="I25" s="10">
        <v>5</v>
      </c>
      <c r="J25" s="10">
        <v>2</v>
      </c>
      <c r="K25" s="10">
        <v>40</v>
      </c>
      <c r="L25" s="10">
        <v>4</v>
      </c>
      <c r="M25" s="10"/>
      <c r="N25" s="10">
        <v>4</v>
      </c>
      <c r="O25" s="6">
        <f t="shared" si="0"/>
        <v>85</v>
      </c>
      <c r="P25" s="6" t="s">
        <v>38</v>
      </c>
    </row>
    <row r="26" spans="1:16" ht="30" customHeight="1" x14ac:dyDescent="0.3">
      <c r="A26" s="9" t="s">
        <v>28</v>
      </c>
      <c r="B26" s="6">
        <v>10</v>
      </c>
      <c r="C26" s="10">
        <v>10</v>
      </c>
      <c r="D26" s="10">
        <v>5</v>
      </c>
      <c r="E26" s="15"/>
      <c r="F26" s="19">
        <v>5</v>
      </c>
      <c r="G26" s="10">
        <v>5</v>
      </c>
      <c r="H26" s="10"/>
      <c r="I26" s="10">
        <v>4</v>
      </c>
      <c r="J26" s="10"/>
      <c r="K26" s="10">
        <v>10</v>
      </c>
      <c r="L26" s="10">
        <v>3</v>
      </c>
      <c r="M26" s="10">
        <v>25</v>
      </c>
      <c r="N26" s="10"/>
      <c r="O26" s="6">
        <f t="shared" si="0"/>
        <v>77</v>
      </c>
      <c r="P26" s="6" t="s">
        <v>38</v>
      </c>
    </row>
    <row r="27" spans="1:16" ht="30" customHeight="1" x14ac:dyDescent="0.3">
      <c r="A27" s="9" t="s">
        <v>29</v>
      </c>
      <c r="B27" s="6"/>
      <c r="C27" s="10">
        <v>10</v>
      </c>
      <c r="D27" s="10">
        <v>4</v>
      </c>
      <c r="E27" s="15"/>
      <c r="F27" s="19">
        <v>5</v>
      </c>
      <c r="G27" s="10">
        <v>10</v>
      </c>
      <c r="H27" s="10"/>
      <c r="I27" s="10">
        <v>15</v>
      </c>
      <c r="J27" s="10"/>
      <c r="K27" s="10"/>
      <c r="L27" s="10">
        <v>10</v>
      </c>
      <c r="M27" s="10">
        <v>30</v>
      </c>
      <c r="N27" s="10"/>
      <c r="O27" s="6">
        <f t="shared" si="0"/>
        <v>84</v>
      </c>
      <c r="P27" s="6" t="s">
        <v>38</v>
      </c>
    </row>
    <row r="28" spans="1:16" ht="30" customHeight="1" x14ac:dyDescent="0.3">
      <c r="A28" s="7" t="s">
        <v>25</v>
      </c>
      <c r="B28" s="6">
        <v>10</v>
      </c>
      <c r="C28" s="10">
        <v>10</v>
      </c>
      <c r="D28" s="10">
        <v>2</v>
      </c>
      <c r="E28" s="15"/>
      <c r="F28" s="19">
        <v>10</v>
      </c>
      <c r="G28" s="10">
        <v>10</v>
      </c>
      <c r="H28" s="10">
        <v>12</v>
      </c>
      <c r="I28" s="10">
        <v>5</v>
      </c>
      <c r="J28" s="10">
        <v>4</v>
      </c>
      <c r="K28" s="10">
        <v>10</v>
      </c>
      <c r="L28" s="10">
        <v>5</v>
      </c>
      <c r="M28" s="10">
        <v>18</v>
      </c>
      <c r="N28" s="10">
        <v>3</v>
      </c>
      <c r="O28" s="6">
        <f t="shared" si="0"/>
        <v>99</v>
      </c>
      <c r="P28" s="6" t="s">
        <v>38</v>
      </c>
    </row>
    <row r="29" spans="1:16" ht="30" customHeight="1" x14ac:dyDescent="0.3">
      <c r="A29" s="9" t="s">
        <v>26</v>
      </c>
      <c r="B29" s="6">
        <v>10</v>
      </c>
      <c r="C29" s="10">
        <v>10</v>
      </c>
      <c r="D29" s="10">
        <v>2</v>
      </c>
      <c r="E29" s="15"/>
      <c r="F29" s="19">
        <v>2</v>
      </c>
      <c r="G29" s="10">
        <v>5</v>
      </c>
      <c r="H29" s="10"/>
      <c r="I29" s="10"/>
      <c r="J29" s="10">
        <v>4</v>
      </c>
      <c r="K29" s="10"/>
      <c r="L29" s="10"/>
      <c r="M29" s="10"/>
      <c r="N29" s="10"/>
      <c r="O29" s="6">
        <f t="shared" si="0"/>
        <v>33</v>
      </c>
      <c r="P29" s="6" t="s">
        <v>38</v>
      </c>
    </row>
    <row r="30" spans="1:16" ht="30" customHeight="1" x14ac:dyDescent="0.3">
      <c r="A30" s="9" t="s">
        <v>36</v>
      </c>
      <c r="B30" s="6">
        <v>80</v>
      </c>
      <c r="C30" s="10">
        <v>5</v>
      </c>
      <c r="D30" s="10">
        <v>40</v>
      </c>
      <c r="E30" s="15"/>
      <c r="F30" s="19">
        <v>10</v>
      </c>
      <c r="G30" s="10">
        <v>10</v>
      </c>
      <c r="H30" s="10"/>
      <c r="I30" s="10">
        <v>12</v>
      </c>
      <c r="J30" s="10"/>
      <c r="K30" s="10">
        <v>20</v>
      </c>
      <c r="L30" s="10">
        <v>80</v>
      </c>
      <c r="M30" s="10">
        <v>50</v>
      </c>
      <c r="N30" s="10">
        <v>8</v>
      </c>
      <c r="O30" s="6">
        <f t="shared" si="0"/>
        <v>315</v>
      </c>
      <c r="P30" s="6" t="s">
        <v>38</v>
      </c>
    </row>
    <row r="31" spans="1:16" ht="31.5" customHeight="1" x14ac:dyDescent="0.3">
      <c r="A31" s="4" t="s">
        <v>43</v>
      </c>
      <c r="B31" s="4"/>
      <c r="C31" s="12"/>
      <c r="D31" s="12"/>
      <c r="E31" s="16"/>
      <c r="F31" s="20"/>
      <c r="G31" s="12"/>
      <c r="H31" s="12"/>
      <c r="I31" s="12"/>
      <c r="J31" s="12"/>
      <c r="K31" s="12"/>
      <c r="L31" s="23"/>
      <c r="M31" s="12"/>
      <c r="N31" s="12"/>
      <c r="O31" s="4"/>
      <c r="P31" s="4"/>
    </row>
    <row r="32" spans="1:16" s="44" customFormat="1" ht="31.5" customHeight="1" x14ac:dyDescent="0.3">
      <c r="A32" s="44" t="s">
        <v>44</v>
      </c>
    </row>
    <row r="33" spans="1:16" s="44" customFormat="1" ht="33" customHeight="1" x14ac:dyDescent="0.3">
      <c r="A33" s="44" t="s">
        <v>45</v>
      </c>
    </row>
    <row r="34" spans="1:16" ht="15.6" x14ac:dyDescent="0.3">
      <c r="A34" s="25"/>
      <c r="B34" s="4"/>
      <c r="C34" s="12"/>
      <c r="D34" s="12"/>
      <c r="E34" s="16"/>
      <c r="F34" s="20"/>
      <c r="G34" s="12"/>
      <c r="H34" s="12"/>
      <c r="I34" s="12"/>
      <c r="J34" s="12"/>
      <c r="K34" s="12"/>
      <c r="L34" s="23"/>
      <c r="M34" s="12"/>
      <c r="N34" s="12"/>
      <c r="O34" s="4"/>
      <c r="P34" s="4"/>
    </row>
  </sheetData>
  <sortState ref="A5:A29">
    <sortCondition ref="A5"/>
  </sortState>
  <mergeCells count="18">
    <mergeCell ref="G2:G5"/>
    <mergeCell ref="H2:H5"/>
    <mergeCell ref="I2:I5"/>
    <mergeCell ref="A32:XFD32"/>
    <mergeCell ref="A33:XFD33"/>
    <mergeCell ref="O2:O5"/>
    <mergeCell ref="N2:N5"/>
    <mergeCell ref="P2:P5"/>
    <mergeCell ref="D2:D5"/>
    <mergeCell ref="A2:A5"/>
    <mergeCell ref="B2:B5"/>
    <mergeCell ref="C2:C5"/>
    <mergeCell ref="J2:J5"/>
    <mergeCell ref="K2:K5"/>
    <mergeCell ref="L2:L5"/>
    <mergeCell ref="M2:M5"/>
    <mergeCell ref="E2:E5"/>
    <mergeCell ref="F2:F5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A7" workbookViewId="0">
      <selection activeCell="J6" sqref="J6"/>
    </sheetView>
  </sheetViews>
  <sheetFormatPr baseColWidth="10" defaultRowHeight="14.4" x14ac:dyDescent="0.3"/>
  <cols>
    <col min="1" max="1" width="4" customWidth="1"/>
    <col min="2" max="2" width="29.77734375" customWidth="1"/>
    <col min="3" max="3" width="6.109375" customWidth="1"/>
    <col min="4" max="4" width="6.44140625" customWidth="1"/>
    <col min="5" max="5" width="6.6640625" customWidth="1"/>
    <col min="6" max="6" width="8.5546875" hidden="1" customWidth="1"/>
    <col min="7" max="7" width="8.21875" customWidth="1"/>
    <col min="8" max="8" width="8" customWidth="1"/>
    <col min="9" max="9" width="7.109375" customWidth="1"/>
    <col min="10" max="10" width="6.6640625" customWidth="1"/>
    <col min="11" max="11" width="8.21875" customWidth="1"/>
    <col min="12" max="12" width="8.44140625" customWidth="1"/>
    <col min="13" max="13" width="7.6640625" customWidth="1"/>
    <col min="14" max="14" width="8" customWidth="1"/>
    <col min="15" max="15" width="10.44140625" customWidth="1"/>
    <col min="16" max="16" width="9.21875" customWidth="1"/>
    <col min="17" max="17" width="5.77734375" customWidth="1"/>
  </cols>
  <sheetData>
    <row r="1" spans="1:17" x14ac:dyDescent="0.3">
      <c r="A1" s="60" t="s">
        <v>55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4.4" customHeight="1" x14ac:dyDescent="0.3">
      <c r="A2" s="65" t="s">
        <v>51</v>
      </c>
      <c r="B2" s="51" t="s">
        <v>52</v>
      </c>
      <c r="C2" s="51" t="s">
        <v>0</v>
      </c>
      <c r="D2" s="62" t="s">
        <v>41</v>
      </c>
      <c r="E2" s="62" t="s">
        <v>40</v>
      </c>
      <c r="F2" s="74" t="s">
        <v>1</v>
      </c>
      <c r="G2" s="68" t="s">
        <v>2</v>
      </c>
      <c r="H2" s="62" t="s">
        <v>3</v>
      </c>
      <c r="I2" s="62" t="s">
        <v>48</v>
      </c>
      <c r="J2" s="68" t="s">
        <v>58</v>
      </c>
      <c r="K2" s="71" t="s">
        <v>54</v>
      </c>
      <c r="L2" s="71" t="s">
        <v>7</v>
      </c>
      <c r="M2" s="71" t="s">
        <v>49</v>
      </c>
      <c r="N2" s="62" t="s">
        <v>9</v>
      </c>
      <c r="O2" s="62" t="s">
        <v>42</v>
      </c>
      <c r="P2" s="51" t="s">
        <v>50</v>
      </c>
      <c r="Q2" s="51" t="s">
        <v>53</v>
      </c>
    </row>
    <row r="3" spans="1:17" x14ac:dyDescent="0.3">
      <c r="A3" s="66"/>
      <c r="B3" s="52"/>
      <c r="C3" s="52"/>
      <c r="D3" s="63"/>
      <c r="E3" s="63"/>
      <c r="F3" s="75"/>
      <c r="G3" s="69"/>
      <c r="H3" s="63"/>
      <c r="I3" s="63"/>
      <c r="J3" s="69"/>
      <c r="K3" s="72"/>
      <c r="L3" s="72"/>
      <c r="M3" s="72"/>
      <c r="N3" s="63"/>
      <c r="O3" s="63"/>
      <c r="P3" s="52"/>
      <c r="Q3" s="52"/>
    </row>
    <row r="4" spans="1:17" x14ac:dyDescent="0.3">
      <c r="A4" s="66"/>
      <c r="B4" s="52"/>
      <c r="C4" s="52"/>
      <c r="D4" s="63"/>
      <c r="E4" s="63"/>
      <c r="F4" s="75"/>
      <c r="G4" s="69"/>
      <c r="H4" s="63"/>
      <c r="I4" s="63"/>
      <c r="J4" s="69"/>
      <c r="K4" s="72"/>
      <c r="L4" s="72"/>
      <c r="M4" s="72"/>
      <c r="N4" s="63"/>
      <c r="O4" s="63"/>
      <c r="P4" s="52"/>
      <c r="Q4" s="52"/>
    </row>
    <row r="5" spans="1:17" ht="16.2" customHeight="1" x14ac:dyDescent="0.3">
      <c r="A5" s="67"/>
      <c r="B5" s="53"/>
      <c r="C5" s="53"/>
      <c r="D5" s="64"/>
      <c r="E5" s="64"/>
      <c r="F5" s="76"/>
      <c r="G5" s="70"/>
      <c r="H5" s="64"/>
      <c r="I5" s="64"/>
      <c r="J5" s="70"/>
      <c r="K5" s="73"/>
      <c r="L5" s="73"/>
      <c r="M5" s="73"/>
      <c r="N5" s="64"/>
      <c r="O5" s="64"/>
      <c r="P5" s="53"/>
      <c r="Q5" s="53"/>
    </row>
    <row r="6" spans="1:17" ht="27" customHeight="1" x14ac:dyDescent="0.3">
      <c r="A6" s="27">
        <v>1</v>
      </c>
      <c r="B6" s="38" t="s">
        <v>13</v>
      </c>
      <c r="C6" s="28">
        <v>20</v>
      </c>
      <c r="D6" s="29">
        <v>10</v>
      </c>
      <c r="E6" s="29">
        <v>8</v>
      </c>
      <c r="F6" s="30"/>
      <c r="G6" s="31">
        <v>12</v>
      </c>
      <c r="H6" s="29">
        <v>10</v>
      </c>
      <c r="I6" s="29">
        <v>10</v>
      </c>
      <c r="J6" s="29">
        <v>10</v>
      </c>
      <c r="K6" s="29"/>
      <c r="L6" s="29">
        <v>20</v>
      </c>
      <c r="M6" s="32">
        <v>60</v>
      </c>
      <c r="N6" s="32">
        <v>40</v>
      </c>
      <c r="O6" s="33">
        <v>6</v>
      </c>
      <c r="P6" s="34">
        <f t="shared" ref="P6:P30" si="0">SUM(C6:O6)</f>
        <v>206</v>
      </c>
      <c r="Q6" s="34" t="s">
        <v>53</v>
      </c>
    </row>
    <row r="7" spans="1:17" ht="33.6" customHeight="1" x14ac:dyDescent="0.3">
      <c r="A7" s="27">
        <v>2</v>
      </c>
      <c r="B7" s="39" t="s">
        <v>33</v>
      </c>
      <c r="C7" s="28"/>
      <c r="D7" s="29">
        <v>15</v>
      </c>
      <c r="E7" s="29">
        <v>20</v>
      </c>
      <c r="F7" s="30"/>
      <c r="G7" s="31">
        <v>12</v>
      </c>
      <c r="H7" s="29">
        <v>10</v>
      </c>
      <c r="I7" s="29"/>
      <c r="J7" s="29">
        <v>6</v>
      </c>
      <c r="K7" s="29">
        <v>4</v>
      </c>
      <c r="L7" s="29">
        <v>5</v>
      </c>
      <c r="M7" s="32">
        <v>5</v>
      </c>
      <c r="N7" s="32">
        <v>6</v>
      </c>
      <c r="O7" s="33">
        <v>4</v>
      </c>
      <c r="P7" s="34">
        <f t="shared" si="0"/>
        <v>87</v>
      </c>
      <c r="Q7" s="34" t="s">
        <v>53</v>
      </c>
    </row>
    <row r="8" spans="1:17" ht="27.6" x14ac:dyDescent="0.3">
      <c r="A8" s="27">
        <v>3</v>
      </c>
      <c r="B8" s="38" t="s">
        <v>14</v>
      </c>
      <c r="C8" s="28">
        <v>15</v>
      </c>
      <c r="D8" s="29">
        <v>15</v>
      </c>
      <c r="E8" s="29">
        <v>4</v>
      </c>
      <c r="F8" s="30"/>
      <c r="G8" s="31">
        <v>20</v>
      </c>
      <c r="H8" s="29">
        <v>10</v>
      </c>
      <c r="I8" s="29">
        <v>12</v>
      </c>
      <c r="J8" s="29">
        <v>5</v>
      </c>
      <c r="K8" s="29"/>
      <c r="L8" s="29">
        <v>20</v>
      </c>
      <c r="M8" s="32">
        <v>60</v>
      </c>
      <c r="N8" s="32">
        <v>12</v>
      </c>
      <c r="O8" s="33">
        <v>3</v>
      </c>
      <c r="P8" s="34">
        <f t="shared" si="0"/>
        <v>176</v>
      </c>
      <c r="Q8" s="34" t="s">
        <v>53</v>
      </c>
    </row>
    <row r="9" spans="1:17" ht="28.2" customHeight="1" x14ac:dyDescent="0.3">
      <c r="A9" s="27">
        <v>4</v>
      </c>
      <c r="B9" s="38" t="s">
        <v>19</v>
      </c>
      <c r="C9" s="28"/>
      <c r="D9" s="29">
        <v>10</v>
      </c>
      <c r="E9" s="29">
        <v>1</v>
      </c>
      <c r="F9" s="30"/>
      <c r="G9" s="31">
        <v>5</v>
      </c>
      <c r="H9" s="29">
        <v>5</v>
      </c>
      <c r="I9" s="29"/>
      <c r="J9" s="29">
        <v>3</v>
      </c>
      <c r="K9" s="29"/>
      <c r="L9" s="29"/>
      <c r="M9" s="32">
        <v>10</v>
      </c>
      <c r="N9" s="32">
        <v>10</v>
      </c>
      <c r="O9" s="33">
        <v>3</v>
      </c>
      <c r="P9" s="34">
        <f t="shared" si="0"/>
        <v>47</v>
      </c>
      <c r="Q9" s="34" t="s">
        <v>53</v>
      </c>
    </row>
    <row r="10" spans="1:17" ht="30" customHeight="1" x14ac:dyDescent="0.3">
      <c r="A10" s="27">
        <v>5</v>
      </c>
      <c r="B10" s="38" t="s">
        <v>18</v>
      </c>
      <c r="C10" s="28">
        <v>10</v>
      </c>
      <c r="D10" s="29">
        <v>20</v>
      </c>
      <c r="E10" s="29">
        <v>4</v>
      </c>
      <c r="F10" s="30"/>
      <c r="G10" s="31">
        <v>20</v>
      </c>
      <c r="H10" s="29"/>
      <c r="I10" s="29">
        <v>4</v>
      </c>
      <c r="J10" s="29">
        <v>7</v>
      </c>
      <c r="K10" s="29">
        <v>4</v>
      </c>
      <c r="L10" s="29">
        <v>15</v>
      </c>
      <c r="M10" s="32">
        <v>10</v>
      </c>
      <c r="N10" s="32"/>
      <c r="O10" s="33">
        <v>6</v>
      </c>
      <c r="P10" s="34">
        <f t="shared" si="0"/>
        <v>100</v>
      </c>
      <c r="Q10" s="34" t="s">
        <v>53</v>
      </c>
    </row>
    <row r="11" spans="1:17" x14ac:dyDescent="0.3">
      <c r="A11" s="27">
        <v>6</v>
      </c>
      <c r="B11" s="39" t="s">
        <v>34</v>
      </c>
      <c r="C11" s="28"/>
      <c r="D11" s="29">
        <v>5</v>
      </c>
      <c r="E11" s="29">
        <v>2</v>
      </c>
      <c r="F11" s="30"/>
      <c r="G11" s="31">
        <v>6</v>
      </c>
      <c r="H11" s="29">
        <v>2</v>
      </c>
      <c r="I11" s="29"/>
      <c r="J11" s="29">
        <v>5</v>
      </c>
      <c r="K11" s="29">
        <v>4</v>
      </c>
      <c r="L11" s="29"/>
      <c r="M11" s="32">
        <v>15</v>
      </c>
      <c r="N11" s="32">
        <v>6</v>
      </c>
      <c r="O11" s="33">
        <v>8</v>
      </c>
      <c r="P11" s="34">
        <f t="shared" si="0"/>
        <v>53</v>
      </c>
      <c r="Q11" s="34" t="s">
        <v>53</v>
      </c>
    </row>
    <row r="12" spans="1:17" ht="27.6" x14ac:dyDescent="0.3">
      <c r="A12" s="27">
        <v>7</v>
      </c>
      <c r="B12" s="39" t="s">
        <v>27</v>
      </c>
      <c r="C12" s="28">
        <v>10</v>
      </c>
      <c r="D12" s="29">
        <v>4</v>
      </c>
      <c r="E12" s="29">
        <v>5</v>
      </c>
      <c r="F12" s="30"/>
      <c r="G12" s="31">
        <v>5</v>
      </c>
      <c r="H12" s="29">
        <v>10</v>
      </c>
      <c r="I12" s="29"/>
      <c r="J12" s="29">
        <v>2</v>
      </c>
      <c r="K12" s="29"/>
      <c r="L12" s="29">
        <v>10</v>
      </c>
      <c r="M12" s="32">
        <v>3</v>
      </c>
      <c r="N12" s="32">
        <v>2</v>
      </c>
      <c r="O12" s="33"/>
      <c r="P12" s="34">
        <f t="shared" si="0"/>
        <v>51</v>
      </c>
      <c r="Q12" s="34" t="s">
        <v>53</v>
      </c>
    </row>
    <row r="13" spans="1:17" ht="27.6" x14ac:dyDescent="0.3">
      <c r="A13" s="27">
        <v>8</v>
      </c>
      <c r="B13" s="39" t="s">
        <v>37</v>
      </c>
      <c r="C13" s="28">
        <v>100</v>
      </c>
      <c r="D13" s="29">
        <v>10</v>
      </c>
      <c r="E13" s="29">
        <v>10</v>
      </c>
      <c r="F13" s="30"/>
      <c r="G13" s="31">
        <v>20</v>
      </c>
      <c r="H13" s="29">
        <v>10</v>
      </c>
      <c r="I13" s="29"/>
      <c r="J13" s="29">
        <v>14</v>
      </c>
      <c r="K13" s="29">
        <v>20</v>
      </c>
      <c r="L13" s="29">
        <v>20</v>
      </c>
      <c r="M13" s="32">
        <v>40</v>
      </c>
      <c r="N13" s="32">
        <v>60</v>
      </c>
      <c r="O13" s="33">
        <v>8</v>
      </c>
      <c r="P13" s="34">
        <f t="shared" si="0"/>
        <v>312</v>
      </c>
      <c r="Q13" s="34" t="s">
        <v>53</v>
      </c>
    </row>
    <row r="14" spans="1:17" ht="27.6" x14ac:dyDescent="0.3">
      <c r="A14" s="27">
        <v>9</v>
      </c>
      <c r="B14" s="39" t="s">
        <v>32</v>
      </c>
      <c r="C14" s="28">
        <v>150</v>
      </c>
      <c r="D14" s="29">
        <v>5</v>
      </c>
      <c r="E14" s="29">
        <v>20</v>
      </c>
      <c r="F14" s="30"/>
      <c r="G14" s="31">
        <v>30</v>
      </c>
      <c r="H14" s="29">
        <v>50</v>
      </c>
      <c r="I14" s="29">
        <v>60</v>
      </c>
      <c r="J14" s="29">
        <v>50</v>
      </c>
      <c r="K14" s="29">
        <v>50</v>
      </c>
      <c r="L14" s="29">
        <v>30</v>
      </c>
      <c r="M14" s="32">
        <v>12</v>
      </c>
      <c r="N14" s="32">
        <v>300</v>
      </c>
      <c r="O14" s="33"/>
      <c r="P14" s="34">
        <f t="shared" si="0"/>
        <v>757</v>
      </c>
      <c r="Q14" s="34" t="s">
        <v>53</v>
      </c>
    </row>
    <row r="15" spans="1:17" ht="27.6" x14ac:dyDescent="0.3">
      <c r="A15" s="27">
        <v>10</v>
      </c>
      <c r="B15" s="39" t="s">
        <v>35</v>
      </c>
      <c r="C15" s="28"/>
      <c r="D15" s="29">
        <v>10</v>
      </c>
      <c r="E15" s="29">
        <v>10</v>
      </c>
      <c r="F15" s="30"/>
      <c r="G15" s="31">
        <v>12</v>
      </c>
      <c r="H15" s="29">
        <v>10</v>
      </c>
      <c r="I15" s="29"/>
      <c r="J15" s="29">
        <v>2</v>
      </c>
      <c r="K15" s="29"/>
      <c r="L15" s="29">
        <v>10</v>
      </c>
      <c r="M15" s="32">
        <v>30</v>
      </c>
      <c r="N15" s="32">
        <v>60</v>
      </c>
      <c r="O15" s="33"/>
      <c r="P15" s="34">
        <f t="shared" si="0"/>
        <v>144</v>
      </c>
      <c r="Q15" s="34" t="s">
        <v>53</v>
      </c>
    </row>
    <row r="16" spans="1:17" ht="31.2" customHeight="1" x14ac:dyDescent="0.3">
      <c r="A16" s="27">
        <v>11</v>
      </c>
      <c r="B16" s="38" t="s">
        <v>23</v>
      </c>
      <c r="C16" s="28">
        <v>30</v>
      </c>
      <c r="D16" s="29">
        <v>40</v>
      </c>
      <c r="E16" s="29">
        <v>24</v>
      </c>
      <c r="F16" s="30"/>
      <c r="G16" s="31"/>
      <c r="H16" s="29">
        <v>10</v>
      </c>
      <c r="I16" s="29"/>
      <c r="J16" s="29">
        <v>10</v>
      </c>
      <c r="K16" s="29"/>
      <c r="L16" s="29">
        <v>20</v>
      </c>
      <c r="M16" s="32">
        <v>100</v>
      </c>
      <c r="N16" s="32">
        <v>60</v>
      </c>
      <c r="O16" s="33"/>
      <c r="P16" s="34">
        <f t="shared" si="0"/>
        <v>294</v>
      </c>
      <c r="Q16" s="34" t="s">
        <v>53</v>
      </c>
    </row>
    <row r="17" spans="1:17" ht="27.6" x14ac:dyDescent="0.3">
      <c r="A17" s="27">
        <v>12</v>
      </c>
      <c r="B17" s="40" t="s">
        <v>24</v>
      </c>
      <c r="C17" s="28">
        <v>30</v>
      </c>
      <c r="D17" s="29">
        <v>20</v>
      </c>
      <c r="E17" s="29">
        <v>24</v>
      </c>
      <c r="F17" s="30"/>
      <c r="G17" s="31">
        <v>30</v>
      </c>
      <c r="H17" s="29">
        <v>20</v>
      </c>
      <c r="I17" s="29">
        <v>40</v>
      </c>
      <c r="J17" s="29">
        <v>20</v>
      </c>
      <c r="K17" s="29"/>
      <c r="L17" s="29">
        <v>80</v>
      </c>
      <c r="M17" s="29"/>
      <c r="N17" s="29">
        <v>40</v>
      </c>
      <c r="O17" s="33">
        <v>6</v>
      </c>
      <c r="P17" s="34">
        <f>O17+N17+L17+J17+I17+H17+G17+E17+D17+C17</f>
        <v>310</v>
      </c>
      <c r="Q17" s="34" t="s">
        <v>53</v>
      </c>
    </row>
    <row r="18" spans="1:17" ht="27.6" x14ac:dyDescent="0.3">
      <c r="A18" s="27">
        <v>13</v>
      </c>
      <c r="B18" s="38" t="s">
        <v>22</v>
      </c>
      <c r="C18" s="28">
        <v>30</v>
      </c>
      <c r="D18" s="29">
        <v>15</v>
      </c>
      <c r="E18" s="29">
        <v>2</v>
      </c>
      <c r="F18" s="30"/>
      <c r="G18" s="31">
        <v>5</v>
      </c>
      <c r="H18" s="29">
        <v>5</v>
      </c>
      <c r="I18" s="29">
        <v>3</v>
      </c>
      <c r="J18" s="29">
        <v>3</v>
      </c>
      <c r="K18" s="29">
        <v>4</v>
      </c>
      <c r="L18" s="29"/>
      <c r="M18" s="29">
        <v>10</v>
      </c>
      <c r="N18" s="29">
        <v>30</v>
      </c>
      <c r="O18" s="33"/>
      <c r="P18" s="34">
        <f t="shared" si="0"/>
        <v>107</v>
      </c>
      <c r="Q18" s="34" t="s">
        <v>53</v>
      </c>
    </row>
    <row r="19" spans="1:17" ht="30.6" customHeight="1" x14ac:dyDescent="0.3">
      <c r="A19" s="27">
        <v>14</v>
      </c>
      <c r="B19" s="38" t="s">
        <v>21</v>
      </c>
      <c r="C19" s="34">
        <v>30</v>
      </c>
      <c r="D19" s="33">
        <v>15</v>
      </c>
      <c r="E19" s="33">
        <v>2</v>
      </c>
      <c r="F19" s="35"/>
      <c r="G19" s="36">
        <v>5</v>
      </c>
      <c r="H19" s="33">
        <v>5</v>
      </c>
      <c r="I19" s="33">
        <v>3</v>
      </c>
      <c r="J19" s="33">
        <v>5</v>
      </c>
      <c r="K19" s="33">
        <v>4</v>
      </c>
      <c r="L19" s="33">
        <v>15</v>
      </c>
      <c r="M19" s="33">
        <v>10</v>
      </c>
      <c r="N19" s="33"/>
      <c r="O19" s="33">
        <v>5</v>
      </c>
      <c r="P19" s="34">
        <f t="shared" si="0"/>
        <v>99</v>
      </c>
      <c r="Q19" s="34" t="s">
        <v>53</v>
      </c>
    </row>
    <row r="20" spans="1:17" ht="27.6" x14ac:dyDescent="0.3">
      <c r="A20" s="27">
        <v>15</v>
      </c>
      <c r="B20" s="38" t="s">
        <v>20</v>
      </c>
      <c r="C20" s="34">
        <v>30</v>
      </c>
      <c r="D20" s="33">
        <v>15</v>
      </c>
      <c r="E20" s="33">
        <v>2</v>
      </c>
      <c r="F20" s="35"/>
      <c r="G20" s="36">
        <v>10</v>
      </c>
      <c r="H20" s="33"/>
      <c r="I20" s="33">
        <v>3</v>
      </c>
      <c r="J20" s="33">
        <v>7</v>
      </c>
      <c r="K20" s="33">
        <v>4</v>
      </c>
      <c r="L20" s="33">
        <v>15</v>
      </c>
      <c r="M20" s="33">
        <v>10</v>
      </c>
      <c r="N20" s="33"/>
      <c r="O20" s="33">
        <v>5</v>
      </c>
      <c r="P20" s="34">
        <f t="shared" si="0"/>
        <v>101</v>
      </c>
      <c r="Q20" s="34" t="s">
        <v>53</v>
      </c>
    </row>
    <row r="21" spans="1:17" ht="27.6" x14ac:dyDescent="0.3">
      <c r="A21" s="27">
        <v>16</v>
      </c>
      <c r="B21" s="38" t="s">
        <v>17</v>
      </c>
      <c r="C21" s="34"/>
      <c r="D21" s="33">
        <v>10</v>
      </c>
      <c r="E21" s="33">
        <v>2</v>
      </c>
      <c r="F21" s="35"/>
      <c r="G21" s="36">
        <v>10</v>
      </c>
      <c r="H21" s="33">
        <v>2</v>
      </c>
      <c r="I21" s="33"/>
      <c r="J21" s="33">
        <v>5</v>
      </c>
      <c r="K21" s="33">
        <v>2</v>
      </c>
      <c r="L21" s="33">
        <v>40</v>
      </c>
      <c r="M21" s="33">
        <v>2</v>
      </c>
      <c r="N21" s="33"/>
      <c r="O21" s="33">
        <v>4</v>
      </c>
      <c r="P21" s="34">
        <f t="shared" si="0"/>
        <v>77</v>
      </c>
      <c r="Q21" s="34" t="s">
        <v>53</v>
      </c>
    </row>
    <row r="22" spans="1:17" ht="27.6" x14ac:dyDescent="0.3">
      <c r="A22" s="27">
        <v>17</v>
      </c>
      <c r="B22" s="39" t="s">
        <v>31</v>
      </c>
      <c r="C22" s="34"/>
      <c r="D22" s="33">
        <v>10</v>
      </c>
      <c r="E22" s="33">
        <v>20</v>
      </c>
      <c r="F22" s="35"/>
      <c r="G22" s="36">
        <v>10</v>
      </c>
      <c r="H22" s="33">
        <v>10</v>
      </c>
      <c r="I22" s="33">
        <v>12</v>
      </c>
      <c r="J22" s="33">
        <v>15</v>
      </c>
      <c r="K22" s="33"/>
      <c r="L22" s="33"/>
      <c r="M22" s="33">
        <v>20</v>
      </c>
      <c r="N22" s="33">
        <v>30</v>
      </c>
      <c r="O22" s="33"/>
      <c r="P22" s="34">
        <f t="shared" si="0"/>
        <v>127</v>
      </c>
      <c r="Q22" s="34" t="s">
        <v>53</v>
      </c>
    </row>
    <row r="23" spans="1:17" ht="27.6" x14ac:dyDescent="0.3">
      <c r="A23" s="27">
        <v>18</v>
      </c>
      <c r="B23" s="39" t="s">
        <v>30</v>
      </c>
      <c r="C23" s="34">
        <v>10</v>
      </c>
      <c r="D23" s="33">
        <v>10</v>
      </c>
      <c r="E23" s="33">
        <v>6</v>
      </c>
      <c r="F23" s="35"/>
      <c r="G23" s="36">
        <v>10</v>
      </c>
      <c r="H23" s="33">
        <v>10</v>
      </c>
      <c r="I23" s="33"/>
      <c r="J23" s="33">
        <v>8</v>
      </c>
      <c r="K23" s="33">
        <v>4</v>
      </c>
      <c r="L23" s="33">
        <v>10</v>
      </c>
      <c r="M23" s="33">
        <v>5</v>
      </c>
      <c r="N23" s="33">
        <v>30</v>
      </c>
      <c r="O23" s="33">
        <v>6</v>
      </c>
      <c r="P23" s="34">
        <f t="shared" si="0"/>
        <v>109</v>
      </c>
      <c r="Q23" s="34" t="s">
        <v>53</v>
      </c>
    </row>
    <row r="24" spans="1:17" ht="27.6" x14ac:dyDescent="0.3">
      <c r="A24" s="27">
        <v>19</v>
      </c>
      <c r="B24" s="38" t="s">
        <v>16</v>
      </c>
      <c r="C24" s="34">
        <v>10</v>
      </c>
      <c r="D24" s="33">
        <v>12</v>
      </c>
      <c r="E24" s="33">
        <v>12</v>
      </c>
      <c r="F24" s="35"/>
      <c r="G24" s="36">
        <v>20</v>
      </c>
      <c r="H24" s="33">
        <v>4</v>
      </c>
      <c r="I24" s="33"/>
      <c r="J24" s="33">
        <v>7</v>
      </c>
      <c r="K24" s="33">
        <v>2</v>
      </c>
      <c r="L24" s="33">
        <v>80</v>
      </c>
      <c r="M24" s="33">
        <v>6</v>
      </c>
      <c r="N24" s="33"/>
      <c r="O24" s="33">
        <v>4</v>
      </c>
      <c r="P24" s="34">
        <f t="shared" si="0"/>
        <v>157</v>
      </c>
      <c r="Q24" s="34" t="s">
        <v>53</v>
      </c>
    </row>
    <row r="25" spans="1:17" ht="33" customHeight="1" x14ac:dyDescent="0.3">
      <c r="A25" s="27">
        <v>20</v>
      </c>
      <c r="B25" s="38" t="s">
        <v>15</v>
      </c>
      <c r="C25" s="34">
        <v>2</v>
      </c>
      <c r="D25" s="33">
        <v>12</v>
      </c>
      <c r="E25" s="33">
        <v>2</v>
      </c>
      <c r="F25" s="35"/>
      <c r="G25" s="36">
        <v>10</v>
      </c>
      <c r="H25" s="33">
        <v>4</v>
      </c>
      <c r="I25" s="33"/>
      <c r="J25" s="33">
        <v>5</v>
      </c>
      <c r="K25" s="33">
        <v>2</v>
      </c>
      <c r="L25" s="33">
        <v>40</v>
      </c>
      <c r="M25" s="33">
        <v>4</v>
      </c>
      <c r="N25" s="33"/>
      <c r="O25" s="33">
        <v>4</v>
      </c>
      <c r="P25" s="34">
        <f t="shared" si="0"/>
        <v>85</v>
      </c>
      <c r="Q25" s="34" t="s">
        <v>53</v>
      </c>
    </row>
    <row r="26" spans="1:17" ht="30" customHeight="1" x14ac:dyDescent="0.3">
      <c r="A26" s="27">
        <v>21</v>
      </c>
      <c r="B26" s="39" t="s">
        <v>28</v>
      </c>
      <c r="C26" s="34">
        <v>10</v>
      </c>
      <c r="D26" s="33">
        <v>10</v>
      </c>
      <c r="E26" s="33">
        <v>5</v>
      </c>
      <c r="F26" s="35"/>
      <c r="G26" s="36">
        <v>5</v>
      </c>
      <c r="H26" s="33">
        <v>5</v>
      </c>
      <c r="I26" s="33"/>
      <c r="J26" s="33">
        <v>4</v>
      </c>
      <c r="K26" s="33"/>
      <c r="L26" s="33">
        <v>10</v>
      </c>
      <c r="M26" s="33">
        <v>3</v>
      </c>
      <c r="N26" s="33">
        <v>25</v>
      </c>
      <c r="O26" s="33"/>
      <c r="P26" s="34">
        <f t="shared" si="0"/>
        <v>77</v>
      </c>
      <c r="Q26" s="34" t="s">
        <v>53</v>
      </c>
    </row>
    <row r="27" spans="1:17" ht="27.6" x14ac:dyDescent="0.3">
      <c r="A27" s="27">
        <v>22</v>
      </c>
      <c r="B27" s="39" t="s">
        <v>29</v>
      </c>
      <c r="C27" s="34"/>
      <c r="D27" s="33">
        <v>10</v>
      </c>
      <c r="E27" s="33">
        <v>4</v>
      </c>
      <c r="F27" s="35"/>
      <c r="G27" s="36">
        <v>5</v>
      </c>
      <c r="H27" s="33">
        <v>10</v>
      </c>
      <c r="I27" s="33"/>
      <c r="J27" s="33">
        <v>15</v>
      </c>
      <c r="K27" s="33"/>
      <c r="L27" s="33"/>
      <c r="M27" s="33">
        <v>10</v>
      </c>
      <c r="N27" s="33">
        <v>30</v>
      </c>
      <c r="O27" s="33"/>
      <c r="P27" s="34">
        <f t="shared" si="0"/>
        <v>84</v>
      </c>
      <c r="Q27" s="34" t="s">
        <v>53</v>
      </c>
    </row>
    <row r="28" spans="1:17" ht="27.6" x14ac:dyDescent="0.3">
      <c r="A28" s="27">
        <v>23</v>
      </c>
      <c r="B28" s="40" t="s">
        <v>25</v>
      </c>
      <c r="C28" s="34">
        <v>10</v>
      </c>
      <c r="D28" s="33">
        <v>10</v>
      </c>
      <c r="E28" s="33">
        <v>2</v>
      </c>
      <c r="F28" s="35"/>
      <c r="G28" s="36">
        <v>10</v>
      </c>
      <c r="H28" s="33">
        <v>10</v>
      </c>
      <c r="I28" s="33">
        <v>12</v>
      </c>
      <c r="J28" s="33">
        <v>5</v>
      </c>
      <c r="K28" s="33">
        <v>4</v>
      </c>
      <c r="L28" s="33">
        <v>10</v>
      </c>
      <c r="M28" s="33">
        <v>5</v>
      </c>
      <c r="N28" s="33">
        <v>18</v>
      </c>
      <c r="O28" s="33">
        <v>3</v>
      </c>
      <c r="P28" s="34">
        <f t="shared" si="0"/>
        <v>99</v>
      </c>
      <c r="Q28" s="34" t="s">
        <v>53</v>
      </c>
    </row>
    <row r="29" spans="1:17" ht="27.6" x14ac:dyDescent="0.3">
      <c r="A29" s="27">
        <v>24</v>
      </c>
      <c r="B29" s="39" t="s">
        <v>26</v>
      </c>
      <c r="C29" s="34">
        <v>10</v>
      </c>
      <c r="D29" s="33">
        <v>10</v>
      </c>
      <c r="E29" s="33">
        <v>2</v>
      </c>
      <c r="F29" s="35"/>
      <c r="G29" s="36">
        <v>2</v>
      </c>
      <c r="H29" s="33">
        <v>5</v>
      </c>
      <c r="I29" s="33"/>
      <c r="J29" s="33"/>
      <c r="K29" s="33">
        <v>4</v>
      </c>
      <c r="L29" s="33"/>
      <c r="M29" s="33"/>
      <c r="N29" s="33"/>
      <c r="O29" s="33"/>
      <c r="P29" s="34">
        <f t="shared" si="0"/>
        <v>33</v>
      </c>
      <c r="Q29" s="34" t="s">
        <v>53</v>
      </c>
    </row>
    <row r="30" spans="1:17" ht="28.8" customHeight="1" x14ac:dyDescent="0.3">
      <c r="A30" s="27">
        <v>25</v>
      </c>
      <c r="B30" s="39" t="s">
        <v>36</v>
      </c>
      <c r="C30" s="34">
        <v>80</v>
      </c>
      <c r="D30" s="33">
        <v>5</v>
      </c>
      <c r="E30" s="33">
        <v>40</v>
      </c>
      <c r="F30" s="35"/>
      <c r="G30" s="36">
        <v>10</v>
      </c>
      <c r="H30" s="33">
        <v>10</v>
      </c>
      <c r="I30" s="33"/>
      <c r="J30" s="33">
        <v>12</v>
      </c>
      <c r="K30" s="33"/>
      <c r="L30" s="33">
        <v>20</v>
      </c>
      <c r="M30" s="33">
        <v>80</v>
      </c>
      <c r="N30" s="33">
        <v>50</v>
      </c>
      <c r="O30" s="33">
        <v>8</v>
      </c>
      <c r="P30" s="34">
        <f t="shared" si="0"/>
        <v>315</v>
      </c>
      <c r="Q30" s="34" t="s">
        <v>53</v>
      </c>
    </row>
    <row r="31" spans="1:17" s="2" customFormat="1" ht="31.5" customHeight="1" x14ac:dyDescent="0.3">
      <c r="A31" s="37" t="s">
        <v>43</v>
      </c>
      <c r="B31" s="4"/>
      <c r="C31" s="12"/>
      <c r="D31" s="12"/>
      <c r="E31" s="12"/>
      <c r="F31" s="20"/>
      <c r="G31" s="12"/>
      <c r="H31" s="12"/>
      <c r="I31" s="12"/>
      <c r="J31" s="12"/>
      <c r="K31" s="12"/>
      <c r="L31" s="23"/>
      <c r="M31" s="12"/>
      <c r="N31" s="12"/>
      <c r="O31" s="4"/>
      <c r="P31" s="4"/>
    </row>
    <row r="32" spans="1:17" s="26" customFormat="1" ht="20.399999999999999" customHeight="1" x14ac:dyDescent="0.3">
      <c r="A32" s="61" t="s">
        <v>57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</row>
    <row r="33" spans="1:17" s="26" customFormat="1" ht="27" customHeight="1" x14ac:dyDescent="0.3">
      <c r="A33" s="61" t="s">
        <v>56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</row>
    <row r="34" spans="1:17" s="44" customFormat="1" ht="33" customHeight="1" x14ac:dyDescent="0.3"/>
  </sheetData>
  <mergeCells count="21">
    <mergeCell ref="C2:C5"/>
    <mergeCell ref="D2:D5"/>
    <mergeCell ref="E2:E5"/>
    <mergeCell ref="F2:F5"/>
    <mergeCell ref="G2:G5"/>
    <mergeCell ref="A34:XFD34"/>
    <mergeCell ref="A1:Q1"/>
    <mergeCell ref="A32:Q32"/>
    <mergeCell ref="A33:Q33"/>
    <mergeCell ref="N2:N5"/>
    <mergeCell ref="O2:O5"/>
    <mergeCell ref="P2:P5"/>
    <mergeCell ref="Q2:Q5"/>
    <mergeCell ref="A2:A5"/>
    <mergeCell ref="H2:H5"/>
    <mergeCell ref="I2:I5"/>
    <mergeCell ref="J2:J5"/>
    <mergeCell ref="K2:K5"/>
    <mergeCell ref="L2:L5"/>
    <mergeCell ref="M2:M5"/>
    <mergeCell ref="B2:B5"/>
  </mergeCells>
  <pageMargins left="1.1811023622047245" right="0.98425196850393704" top="0.74803149606299213" bottom="0.74803149606299213" header="0.31496062992125984" footer="0.31496062992125984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Hoja2!Área_de_impresión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María Alejandra Flores</cp:lastModifiedBy>
  <cp:lastPrinted>2021-11-18T14:01:54Z</cp:lastPrinted>
  <dcterms:created xsi:type="dcterms:W3CDTF">2021-07-15T12:06:04Z</dcterms:created>
  <dcterms:modified xsi:type="dcterms:W3CDTF">2021-11-18T18:18:46Z</dcterms:modified>
</cp:coreProperties>
</file>